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esktop\Protocol Marine\Claims\Format for IBBI\"/>
    </mc:Choice>
  </mc:AlternateContent>
  <xr:revisionPtr revIDLastSave="0" documentId="13_ncr:1_{27FCDB8B-FC4E-42DA-842E-13AF61D3CF87}" xr6:coauthVersionLast="36" xr6:coauthVersionMax="47" xr10:uidLastSave="{00000000-0000-0000-0000-000000000000}"/>
  <bookViews>
    <workbookView xWindow="0" yWindow="0" windowWidth="4080" windowHeight="7932" xr2:uid="{CE9C042A-9D91-4A67-AF57-BAEEC2B9FEAB}"/>
  </bookViews>
  <sheets>
    <sheet name="Sheet1" sheetId="1" r:id="rId1"/>
  </sheets>
  <definedNames>
    <definedName name="_xlnm.Print_Area" localSheetId="0">Sheet1!$A$1:$N$18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E14" i="1"/>
  <c r="D14" i="1"/>
  <c r="E10" i="1"/>
  <c r="D10" i="1"/>
</calcChain>
</file>

<file path=xl/sharedStrings.xml><?xml version="1.0" encoding="utf-8"?>
<sst xmlns="http://schemas.openxmlformats.org/spreadsheetml/2006/main" count="43" uniqueCount="30">
  <si>
    <t>Amount in INR</t>
  </si>
  <si>
    <t>SI. No.</t>
  </si>
  <si>
    <t>Name of Creditor</t>
  </si>
  <si>
    <t>Details of claim received</t>
  </si>
  <si>
    <t>Details of claim admitted</t>
  </si>
  <si>
    <t>Amount of contingent claim</t>
  </si>
  <si>
    <t>Amount of any mutual dues, that may be set off</t>
  </si>
  <si>
    <t>Amount of claim rejected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</si>
  <si>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</si>
  <si>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</si>
  <si>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</si>
  <si>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</si>
  <si>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</si>
  <si>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</si>
  <si>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guarantee</t>
  </si>
  <si>
    <t>% share in total amount of claims admitted</t>
  </si>
  <si>
    <t>-</t>
  </si>
  <si>
    <t>List of Unsecured financial creditors</t>
  </si>
  <si>
    <t>Annexure - 2</t>
  </si>
  <si>
    <t>List of stakeholders as on: 18th November 2024</t>
  </si>
  <si>
    <t>Total</t>
  </si>
  <si>
    <t>Kotak Mahindra Bank Limited</t>
  </si>
  <si>
    <t>Mahindra &amp; Mahindra Financial Services Limited</t>
  </si>
  <si>
    <t>ICICI Bank</t>
  </si>
  <si>
    <t>Arohan Financial Services Pvt Ltd</t>
  </si>
  <si>
    <t>IIFL Finance Limited</t>
  </si>
  <si>
    <t>CapFloat Financial Services Pvt Ltd</t>
  </si>
  <si>
    <t>Unsecured Creditor</t>
  </si>
  <si>
    <t xml:space="preserve">Name of the Corporate Debtor: Protocol Marine Services Private Limited </t>
  </si>
  <si>
    <t>Date of commencement of Liquidation: 04th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</si>
</sst>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43" fontId="0" fillId="0" borderId="0" xfId="0" applyNumberFormat="1"/>
    <xf numFmtId="164" fontId="3" fillId="0" borderId="0" xfId="1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14" fontId="3" fillId="0" borderId="6" xfId="0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D707-1701-4842-8381-66F1411D6CAE}">
  <dimension ref="A1:P20"/>
  <sheetViews>
    <sheetView tabSelected="1" view="pageBreakPreview" zoomScaleNormal="100" zoomScaleSheetLayoutView="100" workbookViewId="0">
      <selection activeCell="A10" sqref="A10"/>
    </sheetView>
  </sheetViews>
  <sheetFormatPr defaultRowHeight="14.4" x14ac:dyDescent="0.3"/>
  <cols>
    <col min="2" max="2" width="28.88671875" customWidth="1"/>
    <col min="3" max="3" width="10.88671875" bestFit="1" customWidth="1"/>
    <col min="4" max="4" width="13.109375" bestFit="1" customWidth="1"/>
    <col min="5" max="5" width="15.21875" customWidth="1"/>
    <col min="6" max="6" width="16.77734375" bestFit="1" customWidth="1"/>
    <col min="7" max="7" width="9.5546875" customWidth="1"/>
    <col min="8" max="8" width="13.21875" customWidth="1"/>
    <col min="9" max="9" width="10.77734375" customWidth="1"/>
    <col min="10" max="10" width="14.44140625" customWidth="1"/>
    <col min="11" max="11" width="23.33203125" bestFit="1" customWidth="1"/>
    <col min="13" max="13" width="39" customWidth="1"/>
  </cols>
  <sheetData>
    <row r="1" spans="1:16" ht="17.399999999999999" x14ac:dyDescent="0.3">
      <c r="A1" s="1"/>
      <c r="B1" s="1"/>
      <c r="C1" s="1"/>
      <c r="D1" s="1"/>
      <c r="E1" s="1"/>
      <c r="F1" s="19" t="s">
        <v>18</v>
      </c>
      <c r="G1" s="19"/>
      <c r="H1" s="19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3"/>
      <c r="G2" s="3"/>
      <c r="H2" s="3"/>
      <c r="I2" s="1"/>
      <c r="J2" s="1"/>
      <c r="K2" s="1"/>
      <c r="L2" s="1"/>
      <c r="M2" s="1"/>
      <c r="N2" s="1"/>
      <c r="O2" s="1"/>
      <c r="P2" s="1"/>
    </row>
    <row r="3" spans="1:16" x14ac:dyDescent="0.3">
      <c r="A3" s="25" t="s">
        <v>28</v>
      </c>
      <c r="B3" s="25"/>
      <c r="C3" s="25"/>
      <c r="D3" s="25"/>
      <c r="E3" s="25"/>
      <c r="F3" s="25"/>
      <c r="K3" s="1"/>
    </row>
    <row r="4" spans="1:16" x14ac:dyDescent="0.3">
      <c r="A4" s="1" t="s">
        <v>29</v>
      </c>
      <c r="B4" s="1"/>
      <c r="C4" s="1"/>
      <c r="D4" s="1"/>
      <c r="E4" s="2"/>
      <c r="F4" s="2"/>
      <c r="G4" s="2"/>
      <c r="H4" s="1"/>
      <c r="I4" s="1"/>
      <c r="J4" s="1"/>
      <c r="K4" s="1"/>
      <c r="L4" s="3"/>
      <c r="M4" s="3"/>
      <c r="N4" s="3"/>
      <c r="O4" s="3"/>
      <c r="P4" s="3"/>
    </row>
    <row r="5" spans="1:16" ht="15.6" x14ac:dyDescent="0.3">
      <c r="A5" s="20" t="s">
        <v>19</v>
      </c>
      <c r="B5" s="20"/>
      <c r="C5" s="20"/>
      <c r="D5" s="20"/>
      <c r="E5" s="20"/>
      <c r="F5" s="2"/>
      <c r="G5" s="2"/>
      <c r="H5" s="1"/>
      <c r="I5" s="1"/>
      <c r="J5" s="1"/>
      <c r="K5" s="1"/>
      <c r="L5" s="3"/>
      <c r="M5" s="3"/>
      <c r="N5" s="3"/>
      <c r="O5" s="3"/>
      <c r="P5" s="3"/>
    </row>
    <row r="6" spans="1:16" x14ac:dyDescent="0.3">
      <c r="A6" s="1"/>
      <c r="B6" s="1"/>
      <c r="C6" s="1"/>
      <c r="D6" s="1"/>
      <c r="E6" s="1"/>
      <c r="F6" s="21" t="s">
        <v>17</v>
      </c>
      <c r="G6" s="21"/>
      <c r="H6" s="21"/>
      <c r="I6" s="21"/>
      <c r="J6" s="1"/>
      <c r="K6" s="1"/>
      <c r="L6" s="1"/>
      <c r="M6" s="1"/>
      <c r="N6" s="1"/>
      <c r="O6" s="1"/>
      <c r="P6" s="1"/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1" t="s">
        <v>0</v>
      </c>
      <c r="M7" s="21"/>
      <c r="N7" s="1"/>
    </row>
    <row r="8" spans="1:16" ht="14.4" customHeight="1" x14ac:dyDescent="0.3">
      <c r="A8" s="17" t="s">
        <v>1</v>
      </c>
      <c r="B8" s="17" t="s">
        <v>2</v>
      </c>
      <c r="C8" s="22" t="s">
        <v>3</v>
      </c>
      <c r="D8" s="24"/>
      <c r="E8" s="22" t="s">
        <v>4</v>
      </c>
      <c r="F8" s="23"/>
      <c r="G8" s="23"/>
      <c r="H8" s="24"/>
      <c r="I8" s="17" t="s">
        <v>5</v>
      </c>
      <c r="J8" s="17" t="s">
        <v>6</v>
      </c>
      <c r="K8" s="17" t="s">
        <v>7</v>
      </c>
      <c r="L8" s="17" t="s">
        <v>8</v>
      </c>
      <c r="M8" s="17" t="s">
        <v>9</v>
      </c>
    </row>
    <row r="9" spans="1:16" ht="69.599999999999994" customHeight="1" x14ac:dyDescent="0.3">
      <c r="A9" s="18"/>
      <c r="B9" s="18"/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18"/>
      <c r="J9" s="18"/>
      <c r="K9" s="18"/>
      <c r="L9" s="18"/>
      <c r="M9" s="18"/>
    </row>
    <row r="10" spans="1:16" x14ac:dyDescent="0.3">
      <c r="A10" s="9">
        <v>1</v>
      </c>
      <c r="B10" s="14" t="s">
        <v>21</v>
      </c>
      <c r="C10" s="11">
        <v>45346</v>
      </c>
      <c r="D10" s="16">
        <f>43579623</f>
        <v>43579623</v>
      </c>
      <c r="E10" s="16">
        <f>43579623</f>
        <v>43579623</v>
      </c>
      <c r="F10" s="15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0" t="s">
        <v>16</v>
      </c>
    </row>
    <row r="11" spans="1:16" ht="27.6" x14ac:dyDescent="0.3">
      <c r="A11" s="9">
        <v>2</v>
      </c>
      <c r="B11" s="14" t="s">
        <v>22</v>
      </c>
      <c r="C11" s="11">
        <v>45306</v>
      </c>
      <c r="D11" s="16">
        <v>28739853</v>
      </c>
      <c r="E11" s="16">
        <v>28739853</v>
      </c>
      <c r="F11" s="15" t="s">
        <v>27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0" t="s">
        <v>16</v>
      </c>
    </row>
    <row r="12" spans="1:16" x14ac:dyDescent="0.3">
      <c r="A12" s="9">
        <v>3</v>
      </c>
      <c r="B12" s="14" t="s">
        <v>23</v>
      </c>
      <c r="C12" s="11">
        <v>45306</v>
      </c>
      <c r="D12" s="16">
        <v>13356220</v>
      </c>
      <c r="E12" s="16">
        <v>13356220</v>
      </c>
      <c r="F12" s="15" t="s">
        <v>27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0" t="s">
        <v>16</v>
      </c>
    </row>
    <row r="13" spans="1:16" x14ac:dyDescent="0.3">
      <c r="A13" s="9">
        <v>4</v>
      </c>
      <c r="B13" s="14" t="s">
        <v>24</v>
      </c>
      <c r="C13" s="11">
        <v>45324</v>
      </c>
      <c r="D13" s="16">
        <v>2716206</v>
      </c>
      <c r="E13" s="16">
        <v>2716206</v>
      </c>
      <c r="F13" s="15" t="s">
        <v>27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0" t="s">
        <v>16</v>
      </c>
    </row>
    <row r="14" spans="1:16" x14ac:dyDescent="0.3">
      <c r="A14" s="9">
        <v>5</v>
      </c>
      <c r="B14" s="14" t="s">
        <v>25</v>
      </c>
      <c r="C14" s="11">
        <v>45306</v>
      </c>
      <c r="D14" s="16">
        <f>2943671</f>
        <v>2943671</v>
      </c>
      <c r="E14" s="16">
        <f>2943671</f>
        <v>2943671</v>
      </c>
      <c r="F14" s="15" t="s">
        <v>27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0" t="s">
        <v>16</v>
      </c>
    </row>
    <row r="15" spans="1:16" ht="27.6" x14ac:dyDescent="0.3">
      <c r="A15" s="9">
        <v>6</v>
      </c>
      <c r="B15" s="14" t="s">
        <v>26</v>
      </c>
      <c r="C15" s="11">
        <v>45626</v>
      </c>
      <c r="D15" s="16">
        <v>1303138</v>
      </c>
      <c r="E15" s="16">
        <v>1303138</v>
      </c>
      <c r="F15" s="15" t="s">
        <v>27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0" t="s">
        <v>16</v>
      </c>
    </row>
    <row r="16" spans="1:16" x14ac:dyDescent="0.3">
      <c r="A16" s="5"/>
      <c r="B16" s="4" t="s">
        <v>20</v>
      </c>
      <c r="C16" s="8" t="s">
        <v>16</v>
      </c>
      <c r="D16" s="12">
        <f>SUM(D10:D15)</f>
        <v>92638711</v>
      </c>
      <c r="E16" s="12">
        <f>SUM(E10:E15)</f>
        <v>92638711</v>
      </c>
      <c r="F16" s="5" t="s">
        <v>16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0" t="s">
        <v>16</v>
      </c>
    </row>
    <row r="17" spans="5:5" x14ac:dyDescent="0.3">
      <c r="E17" s="7"/>
    </row>
    <row r="20" spans="5:5" x14ac:dyDescent="0.3">
      <c r="E20" s="6"/>
    </row>
  </sheetData>
  <mergeCells count="14">
    <mergeCell ref="L8:L9"/>
    <mergeCell ref="M8:M9"/>
    <mergeCell ref="F1:H1"/>
    <mergeCell ref="A5:E5"/>
    <mergeCell ref="F6:I6"/>
    <mergeCell ref="L7:M7"/>
    <mergeCell ref="I8:I9"/>
    <mergeCell ref="E8:H8"/>
    <mergeCell ref="A3:F3"/>
    <mergeCell ref="J8:J9"/>
    <mergeCell ref="K8:K9"/>
    <mergeCell ref="A8:A9"/>
    <mergeCell ref="B8:B9"/>
    <mergeCell ref="C8:D8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Hp</dc:creator>
  <cp:lastModifiedBy>lenovo</cp:lastModifiedBy>
  <cp:lastPrinted>2022-12-26T08:15:02Z</cp:lastPrinted>
  <dcterms:created xsi:type="dcterms:W3CDTF">2022-08-01T09:22:41Z</dcterms:created>
  <dcterms:modified xsi:type="dcterms:W3CDTF">2024-11-18T12:36:43Z</dcterms:modified>
</cp:coreProperties>
</file>